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8800" windowHeight="11020"/>
  </bookViews>
  <sheets>
    <sheet name="Herd Model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7" i="1" l="1"/>
  <c r="E18" i="1" s="1"/>
  <c r="E20" i="1" s="1"/>
  <c r="D17" i="1"/>
  <c r="D18" i="1" s="1"/>
  <c r="D20" i="1" s="1"/>
  <c r="C17" i="1"/>
  <c r="C18" i="1" s="1"/>
  <c r="C20" i="1" s="1"/>
  <c r="B17" i="1"/>
  <c r="B18" i="1" s="1"/>
  <c r="B20" i="1" s="1"/>
  <c r="E12" i="1"/>
  <c r="D12" i="1"/>
  <c r="C12" i="1"/>
  <c r="B12" i="1"/>
  <c r="E11" i="1"/>
  <c r="D11" i="1"/>
  <c r="C11" i="1"/>
  <c r="B11" i="1"/>
  <c r="E10" i="1"/>
  <c r="E13" i="1" s="1"/>
  <c r="D10" i="1"/>
  <c r="D13" i="1" s="1"/>
  <c r="C10" i="1"/>
  <c r="C13" i="1" s="1"/>
  <c r="B10" i="1"/>
  <c r="B13" i="1" s="1"/>
</calcChain>
</file>

<file path=xl/sharedStrings.xml><?xml version="1.0" encoding="utf-8"?>
<sst xmlns="http://schemas.openxmlformats.org/spreadsheetml/2006/main" count="22" uniqueCount="22">
  <si>
    <t>KTC's Herd Model Template</t>
  </si>
  <si>
    <t>Example</t>
  </si>
  <si>
    <t>Year 1</t>
  </si>
  <si>
    <t>Year 2</t>
  </si>
  <si>
    <t>Year 3</t>
  </si>
  <si>
    <t>Cows</t>
  </si>
  <si>
    <t>Dry Cows</t>
  </si>
  <si>
    <t>Heifers, Springing</t>
  </si>
  <si>
    <t>Heifers, Yearling</t>
  </si>
  <si>
    <t>Heifers, Bottle</t>
  </si>
  <si>
    <t>Bulls</t>
  </si>
  <si>
    <t>Other Calves</t>
  </si>
  <si>
    <t>Total Milking Herd</t>
  </si>
  <si>
    <t>Total Support Herd</t>
  </si>
  <si>
    <t>Total Dairy Herd</t>
  </si>
  <si>
    <t>% of Herd is Milking</t>
  </si>
  <si>
    <t>Yield Per Cow / Day (lbs.)</t>
  </si>
  <si>
    <t># of Days per year</t>
  </si>
  <si>
    <t>Total Yield Per Cow</t>
  </si>
  <si>
    <t>Total Yield per Herd (CWT)</t>
  </si>
  <si>
    <t>Wholesale Milk Value per CWT</t>
  </si>
  <si>
    <t>Projected Revenue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</si>
</sst>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_(&quot;$&quot;* #,##0_);_(&quot;$&quot;* \(#,##0\);_(&quot;$&quot;* &quot;-&quot;??_);_(@_)"/>
  </numFmts>
  <fonts count="6" x14ac:knownFonts="1">
    <font>
      <sz val="10"/>
      <color rgb="FF000000"/>
      <name val="Arial"/>
      <scheme val="minor"/>
    </font>
    <font>
      <b/>
      <sz val="14"/>
      <color theme="1"/>
      <name val="Arial"/>
      <family val="2"/>
      <scheme val="minor"/>
    </font>
    <font>
      <b/>
      <i/>
      <sz val="10"/>
      <color theme="1"/>
      <name val="Arial"/>
      <family val="2"/>
      <scheme val="minor"/>
    </font>
    <font>
      <b/>
      <sz val="10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i/>
      <sz val="10"/>
      <color theme="1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FFF2CC"/>
        <bgColor rgb="FFFFF2CC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 applyAlignment="1">
      <alignment horizontal="center" wrapText="1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4" fillId="0" borderId="0" xfId="0" applyFont="1" applyAlignment="1">
      <alignment wrapText="1"/>
    </xf>
    <xf numFmtId="0" fontId="4" fillId="0" borderId="0" xfId="0" applyFont="1"/>
    <xf numFmtId="1" fontId="5" fillId="3" borderId="0" xfId="0" applyNumberFormat="1" applyFont="1" applyFill="1"/>
    <xf numFmtId="0" fontId="4" fillId="3" borderId="0" xfId="0" applyFont="1" applyFill="1"/>
    <xf numFmtId="9" fontId="4" fillId="0" borderId="0" xfId="0" applyNumberFormat="1" applyFont="1"/>
    <xf numFmtId="1" fontId="4" fillId="0" borderId="0" xfId="0" applyNumberFormat="1" applyFont="1"/>
    <xf numFmtId="0" fontId="5" fillId="0" borderId="0" xfId="0" applyFont="1"/>
    <xf numFmtId="1" fontId="5" fillId="0" borderId="0" xfId="0" applyNumberFormat="1" applyFont="1"/>
    <xf numFmtId="9" fontId="5" fillId="0" borderId="0" xfId="0" applyNumberFormat="1" applyFont="1"/>
    <xf numFmtId="9" fontId="5" fillId="0" borderId="0" xfId="0" applyNumberFormat="1" applyFont="1" applyAlignment="1">
      <alignment horizontal="right"/>
    </xf>
    <xf numFmtId="0" fontId="5" fillId="3" borderId="0" xfId="0" applyFont="1" applyFill="1"/>
    <xf numFmtId="3" fontId="5" fillId="0" borderId="0" xfId="0" applyNumberFormat="1" applyFont="1"/>
    <xf numFmtId="3" fontId="4" fillId="0" borderId="0" xfId="0" applyNumberFormat="1" applyFont="1"/>
    <xf numFmtId="164" fontId="5" fillId="3" borderId="0" xfId="0" applyNumberFormat="1" applyFont="1" applyFill="1"/>
    <xf numFmtId="164" fontId="4" fillId="3" borderId="0" xfId="0" applyNumberFormat="1" applyFont="1" applyFill="1"/>
    <xf numFmtId="10" fontId="4" fillId="0" borderId="0" xfId="0" applyNumberFormat="1" applyFont="1"/>
    <xf numFmtId="165" fontId="5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V20"/>
  <sheetViews>
    <sheetView tabSelected="1" workbookViewId="0">
      <pane ySplit="1" topLeftCell="A2" activePane="bottomLeft" state="frozen"/>
      <selection pane="bottomLeft" activeCell="B3" sqref="B3"/>
    </sheetView>
  </sheetViews>
  <sheetFormatPr defaultColWidth="12.6328125" defaultRowHeight="15.75" customHeight="1" x14ac:dyDescent="0.25"/>
  <cols>
    <col min="1" max="1" width="24.6328125" customWidth="1"/>
    <col min="9" max="9" width="4.6328125" customWidth="1"/>
  </cols>
  <sheetData>
    <row r="1" spans="1:22" ht="36" x14ac:dyDescent="0.4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</row>
    <row r="2" spans="1:22" ht="15.75" customHeight="1" x14ac:dyDescent="0.3">
      <c r="A2" s="5" t="s">
        <v>5</v>
      </c>
      <c r="B2" s="6">
        <v>25</v>
      </c>
      <c r="C2" s="7"/>
      <c r="D2" s="7"/>
      <c r="E2" s="7"/>
      <c r="F2" s="8"/>
    </row>
    <row r="3" spans="1:22" ht="15.75" customHeight="1" x14ac:dyDescent="0.3">
      <c r="A3" s="5" t="s">
        <v>6</v>
      </c>
      <c r="B3" s="6">
        <v>7</v>
      </c>
      <c r="C3" s="7"/>
      <c r="D3" s="7"/>
      <c r="E3" s="7"/>
      <c r="F3" s="9"/>
    </row>
    <row r="4" spans="1:22" ht="15.75" customHeight="1" x14ac:dyDescent="0.3">
      <c r="A4" s="5" t="s">
        <v>7</v>
      </c>
      <c r="B4" s="6">
        <v>8</v>
      </c>
      <c r="C4" s="7"/>
      <c r="D4" s="7"/>
      <c r="E4" s="7"/>
    </row>
    <row r="5" spans="1:22" ht="15.75" customHeight="1" x14ac:dyDescent="0.3">
      <c r="A5" s="5" t="s">
        <v>8</v>
      </c>
      <c r="B5" s="6">
        <v>3</v>
      </c>
      <c r="C5" s="7"/>
      <c r="D5" s="7"/>
      <c r="E5" s="7"/>
    </row>
    <row r="6" spans="1:22" ht="15.75" customHeight="1" x14ac:dyDescent="0.3">
      <c r="A6" s="5" t="s">
        <v>9</v>
      </c>
      <c r="B6" s="6">
        <v>2</v>
      </c>
      <c r="C6" s="7"/>
      <c r="D6" s="7"/>
      <c r="E6" s="7"/>
    </row>
    <row r="7" spans="1:22" ht="15.75" customHeight="1" x14ac:dyDescent="0.3">
      <c r="A7" s="5" t="s">
        <v>10</v>
      </c>
      <c r="B7" s="6">
        <v>1</v>
      </c>
      <c r="C7" s="7"/>
      <c r="D7" s="7"/>
      <c r="E7" s="7"/>
    </row>
    <row r="8" spans="1:22" ht="15.75" customHeight="1" x14ac:dyDescent="0.3">
      <c r="A8" s="5" t="s">
        <v>11</v>
      </c>
      <c r="B8" s="6">
        <v>0</v>
      </c>
      <c r="C8" s="7"/>
      <c r="D8" s="7"/>
      <c r="E8" s="7"/>
    </row>
    <row r="9" spans="1:22" ht="15.75" customHeight="1" x14ac:dyDescent="0.3">
      <c r="B9" s="10"/>
    </row>
    <row r="10" spans="1:22" ht="15.75" customHeight="1" x14ac:dyDescent="0.3">
      <c r="A10" s="5" t="s">
        <v>12</v>
      </c>
      <c r="B10" s="11">
        <f t="shared" ref="B10:E10" si="0">SUM(B2:B3)</f>
        <v>32</v>
      </c>
      <c r="C10" s="10">
        <f t="shared" si="0"/>
        <v>0</v>
      </c>
      <c r="D10" s="10">
        <f t="shared" si="0"/>
        <v>0</v>
      </c>
      <c r="E10" s="10">
        <f t="shared" si="0"/>
        <v>0</v>
      </c>
    </row>
    <row r="11" spans="1:22" ht="15.75" customHeight="1" x14ac:dyDescent="0.3">
      <c r="A11" s="5" t="s">
        <v>13</v>
      </c>
      <c r="B11" s="11">
        <f t="shared" ref="B11:E11" si="1">SUM(B4:B8)</f>
        <v>14</v>
      </c>
      <c r="C11" s="10">
        <f t="shared" si="1"/>
        <v>0</v>
      </c>
      <c r="D11" s="10">
        <f t="shared" si="1"/>
        <v>0</v>
      </c>
      <c r="E11" s="10">
        <f t="shared" si="1"/>
        <v>0</v>
      </c>
    </row>
    <row r="12" spans="1:22" ht="15.75" customHeight="1" x14ac:dyDescent="0.3">
      <c r="A12" s="5" t="s">
        <v>14</v>
      </c>
      <c r="B12" s="11">
        <f t="shared" ref="B12:E12" si="2">SUM(B2:B8)</f>
        <v>46</v>
      </c>
      <c r="C12" s="10">
        <f t="shared" si="2"/>
        <v>0</v>
      </c>
      <c r="D12" s="10">
        <f t="shared" si="2"/>
        <v>0</v>
      </c>
      <c r="E12" s="10">
        <f t="shared" si="2"/>
        <v>0</v>
      </c>
    </row>
    <row r="13" spans="1:22" ht="15.75" customHeight="1" x14ac:dyDescent="0.3">
      <c r="A13" s="5" t="s">
        <v>15</v>
      </c>
      <c r="B13" s="12">
        <f>B10/B12</f>
        <v>0.69565217391304346</v>
      </c>
      <c r="C13" s="13" t="str">
        <f t="shared" ref="C13:E13" si="3">IFERROR(C10/C12,"0")</f>
        <v>0</v>
      </c>
      <c r="D13" s="13" t="str">
        <f t="shared" si="3"/>
        <v>0</v>
      </c>
      <c r="E13" s="13" t="str">
        <f t="shared" si="3"/>
        <v>0</v>
      </c>
    </row>
    <row r="14" spans="1:22" ht="15.75" customHeight="1" x14ac:dyDescent="0.3">
      <c r="B14" s="10"/>
    </row>
    <row r="15" spans="1:22" ht="15.75" customHeight="1" x14ac:dyDescent="0.3">
      <c r="A15" s="5" t="s">
        <v>16</v>
      </c>
      <c r="B15" s="14">
        <v>16.5</v>
      </c>
      <c r="C15" s="7"/>
      <c r="D15" s="7"/>
      <c r="E15" s="7"/>
    </row>
    <row r="16" spans="1:22" ht="15.75" customHeight="1" x14ac:dyDescent="0.3">
      <c r="A16" s="5" t="s">
        <v>17</v>
      </c>
      <c r="B16" s="15">
        <v>300</v>
      </c>
      <c r="C16" s="16">
        <v>283</v>
      </c>
      <c r="D16" s="16">
        <v>283</v>
      </c>
      <c r="E16" s="16">
        <v>283</v>
      </c>
    </row>
    <row r="17" spans="1:9" ht="15.75" customHeight="1" x14ac:dyDescent="0.3">
      <c r="A17" s="5" t="s">
        <v>18</v>
      </c>
      <c r="B17" s="15">
        <f t="shared" ref="B17:E17" si="4">B16*B15</f>
        <v>4950</v>
      </c>
      <c r="C17" s="15">
        <f t="shared" si="4"/>
        <v>0</v>
      </c>
      <c r="D17" s="15">
        <f t="shared" si="4"/>
        <v>0</v>
      </c>
      <c r="E17" s="16">
        <f t="shared" si="4"/>
        <v>0</v>
      </c>
    </row>
    <row r="18" spans="1:9" ht="15.75" customHeight="1" x14ac:dyDescent="0.3">
      <c r="A18" s="5" t="s">
        <v>19</v>
      </c>
      <c r="B18" s="15">
        <f t="shared" ref="B18:E18" si="5">(B17*B2)/100</f>
        <v>1237.5</v>
      </c>
      <c r="C18" s="15">
        <f t="shared" si="5"/>
        <v>0</v>
      </c>
      <c r="D18" s="15">
        <f t="shared" si="5"/>
        <v>0</v>
      </c>
      <c r="E18" s="16">
        <f t="shared" si="5"/>
        <v>0</v>
      </c>
    </row>
    <row r="19" spans="1:9" ht="15.75" customHeight="1" x14ac:dyDescent="0.3">
      <c r="A19" s="5" t="s">
        <v>20</v>
      </c>
      <c r="B19" s="17">
        <v>50</v>
      </c>
      <c r="C19" s="18"/>
      <c r="D19" s="18"/>
      <c r="E19" s="18"/>
      <c r="I19" s="19"/>
    </row>
    <row r="20" spans="1:9" ht="15.75" customHeight="1" x14ac:dyDescent="0.3">
      <c r="A20" s="5" t="s">
        <v>21</v>
      </c>
      <c r="B20" s="20">
        <f t="shared" ref="B20:E20" si="6">B19*B18</f>
        <v>61875</v>
      </c>
      <c r="C20" s="20">
        <f t="shared" si="6"/>
        <v>0</v>
      </c>
      <c r="D20" s="20">
        <f t="shared" si="6"/>
        <v>0</v>
      </c>
      <c r="E20" s="20">
        <f t="shared" si="6"/>
        <v>0</v>
      </c>
    </row>
  </sheetData>
  <printOptions horizontalCentered="1" gridLines="1"/>
  <pageMargins left="0.7" right="0.7" top="0.75" bottom="0.75" header="0" footer="0"/>
  <pageSetup fitToHeight="0" pageOrder="overThenDown" orientation="portrait" cellComments="atEnd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Herd Model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Nora Owens</dc:creator>
  <cp:lastModifiedBy>Owner</cp:lastModifiedBy>
  <dcterms:created xsi:type="dcterms:W3CDTF">2024-07-15T19:10:14Z</dcterms:created>
  <dcterms:modified xsi:type="dcterms:W3CDTF">2024-07-15T19:10:14Z</dcterms:modified>
</cp:coreProperties>
</file>